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Sheet0"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<sst xmlns="http://schemas.openxmlformats.org/spreadsheetml/2006/main" count="151" uniqueCount="77">
  <si>
    <t>项目支出绩效自评表
(2023年度）</t>
  </si>
  <si>
    <t>项目名称</t>
  </si>
  <si>
    <t>2023年度外经贸发展资金项目</t>
  </si>
  <si>
    <t>主管部门</t>
  </si>
  <si>
    <t>巴彦淖尔市临河区商务局（部门）</t>
  </si>
  <si>
    <t>实施单位</t>
  </si>
  <si>
    <t>巴彦淖尔市临河区商务局</t>
  </si>
  <si>
    <t>项目资金
（万元）</t>
  </si>
  <si>
    <t>年初预算数</t>
  </si>
  <si>
    <t>全年预算数</t>
  </si>
  <si>
    <t>全年执行数</t>
  </si>
  <si>
    <t>分值</t>
  </si>
  <si>
    <t>执行率（%）</t>
  </si>
  <si>
    <t>得分</t>
  </si>
  <si>
    <t>年度资金总额</t>
  </si>
  <si>
    <t>其中：财政拨款</t>
  </si>
  <si>
    <t>——</t>
  </si>
  <si>
    <t>0</t>
  </si>
  <si>
    <t>上年结转资金</t>
  </si>
  <si>
    <t>0.00</t>
  </si>
  <si>
    <t>其他资金</t>
  </si>
  <si>
    <t>年度总体目标</t>
  </si>
  <si>
    <t>预期目标</t>
  </si>
  <si>
    <t>实际完成情况</t>
  </si>
  <si>
    <t>根据《内蒙古自治区财政厅关于提前下达2023年中央外经贸发展资金预算的通知》(内财贸〔2022〕1831号)及《内蒙古自治区财政厅关于下达2023年第二批中央外经贸发展资金预算的通知》(内财贸〔2023〕162号)文件，开展2023年度外经贸发展资金项目，补助资金2355万元，项目实施内容为，补助提升外贸企业竞争力4个，补助公共海外仓培育对象认定项目5个，补助对外投资项目2个，该项目的完成推动有发展基础和潜力的海外仓转型升级为自治区公共海外仓，创新海外仓运营模式，完善智能仓租物流基础设施，有效促进外贸稳中提质，带动国内企业开拓国际市场，提升企业国际市场影响力和竞争力。</t>
  </si>
  <si>
    <t>本年度完成2023年度外经贸发展资金项目，项目年初申请财政资金2355万元，本年度实际支付70万元，资金执行率2.97%，本年度完成补助公共海外仓培育对象认定企业2个，补助外经贸发展资金使用合规率100%，申报补助外经贸发展资金项目及时率100%，该项目的完成有效推动海外仓转型升级为自治区公共海外仓，有效创新海外仓运营模式，完善智能仓租物流基础设施，有效促进外贸稳中提质，带动国内企业开拓国际市场，提升企业国际市场影响力和竞争力。</t>
  </si>
  <si>
    <t>绩效指标</t>
  </si>
  <si>
    <t>一级指标</t>
  </si>
  <si>
    <t>二级指标</t>
  </si>
  <si>
    <t>三级指标</t>
  </si>
  <si>
    <t>指标性质</t>
  </si>
  <si>
    <t>指标方向</t>
  </si>
  <si>
    <t>年度指标值</t>
  </si>
  <si>
    <t>实际完成值</t>
  </si>
  <si>
    <t>计量单位</t>
  </si>
  <si>
    <t>偏差原因分析及改进措施</t>
  </si>
  <si>
    <t>产出指标</t>
  </si>
  <si>
    <t>数量指标</t>
  </si>
  <si>
    <t>补助提升外贸企业竞争力企业个数</t>
  </si>
  <si>
    <t>正向</t>
  </si>
  <si>
    <t>大于等于</t>
  </si>
  <si>
    <t>个</t>
  </si>
  <si>
    <t>补助公共海外仓培育对象认定企业个数</t>
  </si>
  <si>
    <t>补助对外投资合作企业个数</t>
  </si>
  <si>
    <t/>
  </si>
  <si>
    <t>质量指标</t>
  </si>
  <si>
    <t>补助外经贸发展资金使用合规率</t>
  </si>
  <si>
    <t>%</t>
  </si>
  <si>
    <t>补助外经贸发展资金前现场审核率</t>
  </si>
  <si>
    <t>时效指标</t>
  </si>
  <si>
    <t>申报补助外经贸发展资金项目及时率</t>
  </si>
  <si>
    <t>财政到位资金支付及时率</t>
  </si>
  <si>
    <t>效益指标</t>
  </si>
  <si>
    <t>经济效益指标</t>
  </si>
  <si>
    <t>促进地区经济发展</t>
  </si>
  <si>
    <t>定性</t>
  </si>
  <si>
    <t>有效促进</t>
  </si>
  <si>
    <t>补助企业项目建成运营后可实现营业收入后产生年上缴增值税</t>
  </si>
  <si>
    <t>有效实现</t>
  </si>
  <si>
    <t>社会效益</t>
  </si>
  <si>
    <t>将海外仓转型升级为自治区公共海外仓</t>
  </si>
  <si>
    <t>有效升级</t>
  </si>
  <si>
    <t>提升国内品牌的国际知名度，提升国际影响力</t>
  </si>
  <si>
    <t>有效提升</t>
  </si>
  <si>
    <t>可持续影响指标</t>
  </si>
  <si>
    <t>持续创新海外仓运营模式</t>
  </si>
  <si>
    <t>持续创新</t>
  </si>
  <si>
    <t>持续带动国内企业开拓国际市场</t>
  </si>
  <si>
    <t>持续带动</t>
  </si>
  <si>
    <t>满意度指标</t>
  </si>
  <si>
    <t>服务对象满意度指标</t>
  </si>
  <si>
    <t>补助企业满意度</t>
  </si>
  <si>
    <t>95</t>
  </si>
  <si>
    <t>总分</t>
  </si>
  <si>
    <t>(盖章)</t>
  </si>
  <si>
    <t>主管部门:</t>
  </si>
  <si>
    <t xml:space="preserve">年    月    日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</si>
</sst>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b/>
      <sz val="20"/>
      <color rgb="FF000000"/>
      <name val="宋体"/>
      <charset val="134"/>
    </font>
    <font>
      <sz val="11"/>
      <color rgb="FF000000"/>
      <name val="宋体"/>
      <charset val="134"/>
    </font>
    <font>
      <sz val="11"/>
      <color rgb="FF222222"/>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1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14" applyNumberFormat="0" applyFill="0" applyAlignment="0" applyProtection="0">
      <alignment vertical="center"/>
    </xf>
    <xf numFmtId="0" fontId="11" fillId="0" borderId="14" applyNumberFormat="0" applyFill="0" applyAlignment="0" applyProtection="0">
      <alignment vertical="center"/>
    </xf>
    <xf numFmtId="0" fontId="12" fillId="0" borderId="15" applyNumberFormat="0" applyFill="0" applyAlignment="0" applyProtection="0">
      <alignment vertical="center"/>
    </xf>
    <xf numFmtId="0" fontId="12" fillId="0" borderId="0" applyNumberFormat="0" applyFill="0" applyBorder="0" applyAlignment="0" applyProtection="0">
      <alignment vertical="center"/>
    </xf>
    <xf numFmtId="0" fontId="13" fillId="3" borderId="16" applyNumberFormat="0" applyAlignment="0" applyProtection="0">
      <alignment vertical="center"/>
    </xf>
    <xf numFmtId="0" fontId="14" fillId="4" borderId="17" applyNumberFormat="0" applyAlignment="0" applyProtection="0">
      <alignment vertical="center"/>
    </xf>
    <xf numFmtId="0" fontId="15" fillId="4" borderId="16" applyNumberFormat="0" applyAlignment="0" applyProtection="0">
      <alignment vertical="center"/>
    </xf>
    <xf numFmtId="0" fontId="16" fillId="5" borderId="18" applyNumberFormat="0" applyAlignment="0" applyProtection="0">
      <alignment vertical="center"/>
    </xf>
    <xf numFmtId="0" fontId="17" fillId="0" borderId="19" applyNumberFormat="0" applyFill="0" applyAlignment="0" applyProtection="0">
      <alignment vertical="center"/>
    </xf>
    <xf numFmtId="0" fontId="18" fillId="0" borderId="2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30">
    <xf numFmtId="0" fontId="0" fillId="0" borderId="0" xfId="0" applyFont="1">
      <alignment vertical="center"/>
    </xf>
    <xf numFmtId="0" fontId="0" fillId="0" borderId="0" xfId="0" applyFont="1" applyBorder="1">
      <alignment vertical="center"/>
    </xf>
    <xf numFmtId="0" fontId="1" fillId="0" borderId="1" xfId="0" applyFont="1" applyBorder="1" applyAlignment="1">
      <alignment horizontal="center" vertical="center" wrapText="1"/>
    </xf>
    <xf numFmtId="0" fontId="2" fillId="0" borderId="1" xfId="0" applyFont="1" applyBorder="1" applyAlignment="1">
      <alignment horizontal="right" vertical="center" wrapText="1"/>
    </xf>
    <xf numFmtId="0" fontId="2" fillId="0" borderId="1" xfId="0" applyFont="1" applyBorder="1" applyAlignment="1">
      <alignment vertical="center" wrapText="1"/>
    </xf>
    <xf numFmtId="0" fontId="2" fillId="0" borderId="1" xfId="0" applyFont="1"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wrapText="1"/>
    </xf>
    <xf numFmtId="0" fontId="2" fillId="0" borderId="4"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7" xfId="0" applyFont="1" applyBorder="1" applyAlignment="1">
      <alignment horizontal="center" vertical="center" wrapText="1"/>
    </xf>
    <xf numFmtId="0" fontId="2" fillId="0" borderId="8" xfId="0" applyFont="1" applyBorder="1" applyAlignment="1">
      <alignment horizontal="center" vertical="center" wrapText="1"/>
    </xf>
    <xf numFmtId="0" fontId="2" fillId="0" borderId="9" xfId="0" applyFont="1" applyBorder="1" applyAlignment="1">
      <alignment horizontal="center" vertical="center" wrapText="1"/>
    </xf>
    <xf numFmtId="0" fontId="2" fillId="0" borderId="10" xfId="0" applyFont="1" applyBorder="1" applyAlignment="1">
      <alignment horizontal="center" vertical="center" wrapText="1"/>
    </xf>
    <xf numFmtId="0" fontId="2" fillId="0" borderId="8" xfId="0" applyFont="1" applyBorder="1" applyAlignment="1">
      <alignment horizontal="left" vertical="center" wrapText="1"/>
    </xf>
    <xf numFmtId="0" fontId="2" fillId="0" borderId="9" xfId="0" applyFont="1" applyBorder="1" applyAlignment="1">
      <alignment horizontal="left" vertical="center" wrapText="1"/>
    </xf>
    <xf numFmtId="0" fontId="2" fillId="0" borderId="10" xfId="0" applyFont="1" applyBorder="1" applyAlignment="1">
      <alignment horizontal="left" vertical="center" wrapText="1"/>
    </xf>
    <xf numFmtId="0" fontId="2" fillId="0" borderId="11" xfId="0" applyFont="1" applyBorder="1" applyAlignment="1">
      <alignment horizontal="center" vertical="center" wrapText="1"/>
    </xf>
    <xf numFmtId="0" fontId="2" fillId="0" borderId="12" xfId="0" applyFont="1" applyBorder="1" applyAlignment="1">
      <alignment horizontal="center" vertical="center" wrapText="1"/>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0" fillId="0" borderId="0" xfId="0" applyFont="1" applyAlignment="1">
      <alignment horizontal="center" vertical="center"/>
    </xf>
    <xf numFmtId="0" fontId="0" fillId="0" borderId="0" xfId="0" applyFont="1" applyAlignment="1">
      <alignment horizontal="right" vertical="center"/>
    </xf>
    <xf numFmtId="10" fontId="2"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4" fillId="0" borderId="1" xfId="0" applyFont="1" applyFill="1" applyBorder="1" applyAlignment="1">
      <alignment horizontal="right" vertical="center"/>
    </xf>
    <xf numFmtId="0" fontId="4" fillId="0" borderId="11" xfId="0" applyFont="1" applyFill="1" applyBorder="1" applyAlignment="1">
      <alignment horizontal="right" vertical="center"/>
    </xf>
    <xf numFmtId="0" fontId="0"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6"/>
  <sheetViews>
    <sheetView tabSelected="1" topLeftCell="A10" workbookViewId="0">
      <selection activeCell="D12" sqref="$A12:$XFD25"/>
    </sheetView>
  </sheetViews>
  <sheetFormatPr defaultColWidth="9" defaultRowHeight="14"/>
  <cols>
    <col min="1" max="3" width="15.5272727272727" customWidth="1"/>
    <col min="4" max="10" width="14.3636363636364" customWidth="1"/>
    <col min="11" max="11" width="14.8818181818182" customWidth="1"/>
    <col min="12" max="12" width="17.1272727272727" customWidth="1"/>
  </cols>
  <sheetData>
    <row r="1" s="1" customFormat="1" ht="51" customHeight="1" spans="1:12">
      <c r="A1" s="2" t="s">
        <v>0</v>
      </c>
      <c r="B1" s="2"/>
      <c r="C1" s="2"/>
      <c r="D1" s="2"/>
      <c r="E1" s="2"/>
      <c r="F1" s="2"/>
      <c r="G1" s="2"/>
      <c r="H1" s="2"/>
      <c r="I1" s="2"/>
      <c r="J1" s="2"/>
      <c r="K1" s="2"/>
      <c r="L1" s="2"/>
    </row>
    <row r="2" s="1" customFormat="1" ht="19" customHeight="1" spans="1:12">
      <c r="A2" s="3" t="s">
        <v>1</v>
      </c>
      <c r="B2" s="3"/>
      <c r="C2" s="4" t="s">
        <v>2</v>
      </c>
      <c r="D2" s="4"/>
      <c r="E2" s="4"/>
      <c r="F2" s="4"/>
      <c r="G2" s="4"/>
      <c r="H2" s="4"/>
      <c r="I2" s="4"/>
      <c r="J2" s="4"/>
      <c r="K2" s="4"/>
      <c r="L2" s="4"/>
    </row>
    <row r="3" s="1" customFormat="1" ht="19" customHeight="1" spans="1:12">
      <c r="A3" s="3" t="s">
        <v>3</v>
      </c>
      <c r="B3" s="3"/>
      <c r="C3" s="5" t="s">
        <v>4</v>
      </c>
      <c r="D3" s="5"/>
      <c r="E3" s="5"/>
      <c r="F3" s="5"/>
      <c r="G3" s="3" t="s">
        <v>5</v>
      </c>
      <c r="H3" s="3"/>
      <c r="I3" s="4" t="s">
        <v>6</v>
      </c>
      <c r="J3" s="4"/>
      <c r="K3" s="4"/>
      <c r="L3" s="4"/>
    </row>
    <row r="4" s="1" customFormat="1" ht="19" customHeight="1" spans="1:12">
      <c r="A4" s="6" t="s">
        <v>7</v>
      </c>
      <c r="B4" s="7"/>
      <c r="C4" s="4"/>
      <c r="D4" s="8" t="s">
        <v>8</v>
      </c>
      <c r="E4" s="8" t="s">
        <v>9</v>
      </c>
      <c r="F4" s="8"/>
      <c r="G4" s="8" t="s">
        <v>10</v>
      </c>
      <c r="H4" s="8"/>
      <c r="I4" s="8" t="s">
        <v>11</v>
      </c>
      <c r="J4" s="8" t="s">
        <v>12</v>
      </c>
      <c r="K4" s="8"/>
      <c r="L4" s="8" t="s">
        <v>13</v>
      </c>
    </row>
    <row r="5" s="1" customFormat="1" ht="19" customHeight="1" spans="1:12">
      <c r="A5" s="9"/>
      <c r="B5" s="10"/>
      <c r="C5" s="8" t="s">
        <v>14</v>
      </c>
      <c r="D5" s="5">
        <v>2355</v>
      </c>
      <c r="E5" s="8">
        <v>2355</v>
      </c>
      <c r="F5" s="8"/>
      <c r="G5" s="8">
        <v>70</v>
      </c>
      <c r="H5" s="8"/>
      <c r="I5" s="8">
        <v>10</v>
      </c>
      <c r="J5" s="25">
        <f>+G5/E5</f>
        <v>0.029723991507431</v>
      </c>
      <c r="K5" s="25"/>
      <c r="L5" s="8">
        <v>0.02</v>
      </c>
    </row>
    <row r="6" s="1" customFormat="1" ht="19" customHeight="1" spans="1:12">
      <c r="A6" s="9"/>
      <c r="B6" s="10"/>
      <c r="C6" s="4" t="s">
        <v>15</v>
      </c>
      <c r="D6" s="5">
        <v>2355</v>
      </c>
      <c r="E6" s="8">
        <v>2355</v>
      </c>
      <c r="F6" s="8"/>
      <c r="G6" s="8">
        <v>70</v>
      </c>
      <c r="H6" s="8"/>
      <c r="I6" s="26" t="s">
        <v>16</v>
      </c>
      <c r="J6" s="8" t="s">
        <v>17</v>
      </c>
      <c r="K6" s="8"/>
      <c r="L6" s="26" t="s">
        <v>16</v>
      </c>
    </row>
    <row r="7" s="1" customFormat="1" ht="19" customHeight="1" spans="1:12">
      <c r="A7" s="9"/>
      <c r="B7" s="10"/>
      <c r="C7" s="8" t="s">
        <v>18</v>
      </c>
      <c r="D7" s="4" t="s">
        <v>19</v>
      </c>
      <c r="E7" s="8" t="s">
        <v>19</v>
      </c>
      <c r="F7" s="8"/>
      <c r="G7" s="8" t="s">
        <v>19</v>
      </c>
      <c r="H7" s="8"/>
      <c r="I7" s="26" t="s">
        <v>16</v>
      </c>
      <c r="J7" s="8" t="s">
        <v>17</v>
      </c>
      <c r="K7" s="8"/>
      <c r="L7" s="26" t="s">
        <v>16</v>
      </c>
    </row>
    <row r="8" s="1" customFormat="1" ht="19" customHeight="1" spans="1:12">
      <c r="A8" s="11"/>
      <c r="B8" s="12"/>
      <c r="C8" s="8" t="s">
        <v>20</v>
      </c>
      <c r="D8" s="4" t="s">
        <v>19</v>
      </c>
      <c r="E8" s="8" t="s">
        <v>19</v>
      </c>
      <c r="F8" s="8"/>
      <c r="G8" s="8" t="s">
        <v>19</v>
      </c>
      <c r="H8" s="8"/>
      <c r="I8" s="26" t="s">
        <v>16</v>
      </c>
      <c r="J8" s="8" t="s">
        <v>17</v>
      </c>
      <c r="K8" s="8"/>
      <c r="L8" s="26" t="s">
        <v>16</v>
      </c>
    </row>
    <row r="9" s="1" customFormat="1" ht="19" customHeight="1" spans="1:12">
      <c r="A9" s="8" t="s">
        <v>21</v>
      </c>
      <c r="B9" s="8"/>
      <c r="C9" s="13" t="s">
        <v>22</v>
      </c>
      <c r="D9" s="14"/>
      <c r="E9" s="14"/>
      <c r="F9" s="14"/>
      <c r="G9" s="15"/>
      <c r="H9" s="13" t="s">
        <v>23</v>
      </c>
      <c r="I9" s="14"/>
      <c r="J9" s="14"/>
      <c r="K9" s="14"/>
      <c r="L9" s="15"/>
    </row>
    <row r="10" s="1" customFormat="1" ht="119" customHeight="1" spans="1:12">
      <c r="A10" s="8"/>
      <c r="B10" s="8"/>
      <c r="C10" s="16" t="s">
        <v>24</v>
      </c>
      <c r="D10" s="17"/>
      <c r="E10" s="17"/>
      <c r="F10" s="17"/>
      <c r="G10" s="18"/>
      <c r="H10" s="16" t="s">
        <v>25</v>
      </c>
      <c r="I10" s="17"/>
      <c r="J10" s="17"/>
      <c r="K10" s="17"/>
      <c r="L10" s="18"/>
    </row>
    <row r="11" s="1" customFormat="1" ht="19" customHeight="1" spans="1:12">
      <c r="A11" s="8" t="s">
        <v>26</v>
      </c>
      <c r="B11" s="8" t="s">
        <v>27</v>
      </c>
      <c r="C11" s="8" t="s">
        <v>28</v>
      </c>
      <c r="D11" s="8" t="s">
        <v>29</v>
      </c>
      <c r="E11" s="8" t="s">
        <v>30</v>
      </c>
      <c r="F11" s="8" t="s">
        <v>31</v>
      </c>
      <c r="G11" s="8" t="s">
        <v>32</v>
      </c>
      <c r="H11" s="8" t="s">
        <v>33</v>
      </c>
      <c r="I11" s="8" t="s">
        <v>34</v>
      </c>
      <c r="J11" s="8" t="s">
        <v>11</v>
      </c>
      <c r="K11" s="8" t="s">
        <v>13</v>
      </c>
      <c r="L11" s="4" t="s">
        <v>35</v>
      </c>
    </row>
    <row r="12" s="1" customFormat="1" ht="42" spans="1:12">
      <c r="A12" s="19" t="s">
        <v>26</v>
      </c>
      <c r="B12" s="19" t="s">
        <v>36</v>
      </c>
      <c r="C12" s="19" t="s">
        <v>37</v>
      </c>
      <c r="D12" s="19" t="s">
        <v>38</v>
      </c>
      <c r="E12" s="19" t="s">
        <v>39</v>
      </c>
      <c r="F12" s="19" t="s">
        <v>40</v>
      </c>
      <c r="G12" s="19">
        <v>4</v>
      </c>
      <c r="H12" s="19">
        <v>0</v>
      </c>
      <c r="I12" s="27" t="s">
        <v>41</v>
      </c>
      <c r="J12" s="19">
        <v>3</v>
      </c>
      <c r="K12" s="19">
        <v>0</v>
      </c>
      <c r="L12" s="19"/>
    </row>
    <row r="13" customFormat="1" ht="42" spans="1:12">
      <c r="A13" s="19"/>
      <c r="B13" s="19"/>
      <c r="C13" s="20"/>
      <c r="D13" s="19" t="s">
        <v>42</v>
      </c>
      <c r="E13" s="19" t="s">
        <v>39</v>
      </c>
      <c r="F13" s="19" t="s">
        <v>40</v>
      </c>
      <c r="G13" s="19">
        <v>5</v>
      </c>
      <c r="H13" s="19">
        <v>2</v>
      </c>
      <c r="I13" s="27" t="s">
        <v>41</v>
      </c>
      <c r="J13" s="19">
        <v>10</v>
      </c>
      <c r="K13" s="19">
        <v>5</v>
      </c>
      <c r="L13" s="19"/>
    </row>
    <row r="14" ht="28" spans="1:12">
      <c r="A14" s="19" t="s">
        <v>26</v>
      </c>
      <c r="B14" s="19" t="s">
        <v>36</v>
      </c>
      <c r="C14" s="20"/>
      <c r="D14" s="19" t="s">
        <v>43</v>
      </c>
      <c r="E14" s="19" t="s">
        <v>39</v>
      </c>
      <c r="F14" s="19" t="s">
        <v>40</v>
      </c>
      <c r="G14" s="19">
        <v>2</v>
      </c>
      <c r="H14" s="19">
        <v>0</v>
      </c>
      <c r="I14" s="27" t="s">
        <v>41</v>
      </c>
      <c r="J14" s="19">
        <v>2</v>
      </c>
      <c r="K14" s="19">
        <v>0</v>
      </c>
      <c r="L14" s="19" t="s">
        <v>44</v>
      </c>
    </row>
    <row r="15" ht="42" spans="1:12">
      <c r="A15" s="19" t="s">
        <v>26</v>
      </c>
      <c r="B15" s="19" t="s">
        <v>36</v>
      </c>
      <c r="C15" s="19" t="s">
        <v>45</v>
      </c>
      <c r="D15" s="19" t="s">
        <v>46</v>
      </c>
      <c r="E15" s="19" t="s">
        <v>39</v>
      </c>
      <c r="F15" s="19" t="s">
        <v>40</v>
      </c>
      <c r="G15" s="19">
        <v>90</v>
      </c>
      <c r="H15" s="19">
        <v>100</v>
      </c>
      <c r="I15" s="27" t="s">
        <v>47</v>
      </c>
      <c r="J15" s="19">
        <v>10</v>
      </c>
      <c r="K15" s="19">
        <v>10</v>
      </c>
      <c r="L15" s="19" t="s">
        <v>44</v>
      </c>
    </row>
    <row r="16" ht="42" spans="1:12">
      <c r="A16" s="19" t="s">
        <v>26</v>
      </c>
      <c r="B16" s="19" t="s">
        <v>36</v>
      </c>
      <c r="C16" s="20"/>
      <c r="D16" s="19" t="s">
        <v>48</v>
      </c>
      <c r="E16" s="19" t="s">
        <v>39</v>
      </c>
      <c r="F16" s="19" t="s">
        <v>40</v>
      </c>
      <c r="G16" s="19">
        <v>90</v>
      </c>
      <c r="H16" s="19">
        <v>100</v>
      </c>
      <c r="I16" s="27" t="s">
        <v>47</v>
      </c>
      <c r="J16" s="19">
        <v>10</v>
      </c>
      <c r="K16" s="19">
        <v>10</v>
      </c>
      <c r="L16" s="19"/>
    </row>
    <row r="17" ht="42" spans="1:12">
      <c r="A17" s="19" t="s">
        <v>26</v>
      </c>
      <c r="B17" s="19" t="s">
        <v>36</v>
      </c>
      <c r="C17" s="19" t="s">
        <v>49</v>
      </c>
      <c r="D17" s="19" t="s">
        <v>50</v>
      </c>
      <c r="E17" s="19" t="s">
        <v>39</v>
      </c>
      <c r="F17" s="19" t="s">
        <v>40</v>
      </c>
      <c r="G17" s="19">
        <v>90</v>
      </c>
      <c r="H17" s="19">
        <v>100</v>
      </c>
      <c r="I17" s="27" t="s">
        <v>47</v>
      </c>
      <c r="J17" s="19">
        <v>10</v>
      </c>
      <c r="K17" s="19">
        <v>10</v>
      </c>
      <c r="L17" s="19" t="s">
        <v>44</v>
      </c>
    </row>
    <row r="18" ht="28" spans="1:12">
      <c r="A18" s="19" t="s">
        <v>26</v>
      </c>
      <c r="B18" s="19" t="s">
        <v>36</v>
      </c>
      <c r="C18" s="20"/>
      <c r="D18" s="19" t="s">
        <v>51</v>
      </c>
      <c r="E18" s="19" t="s">
        <v>39</v>
      </c>
      <c r="F18" s="19" t="s">
        <v>40</v>
      </c>
      <c r="G18" s="19">
        <v>90</v>
      </c>
      <c r="H18" s="19">
        <v>98</v>
      </c>
      <c r="I18" s="27" t="s">
        <v>47</v>
      </c>
      <c r="J18" s="19">
        <v>5</v>
      </c>
      <c r="K18" s="19">
        <v>5</v>
      </c>
      <c r="L18" s="19" t="s">
        <v>44</v>
      </c>
    </row>
    <row r="19" ht="28" spans="1:12">
      <c r="A19" s="19"/>
      <c r="B19" s="19" t="s">
        <v>52</v>
      </c>
      <c r="C19" s="21" t="s">
        <v>53</v>
      </c>
      <c r="D19" s="19" t="s">
        <v>54</v>
      </c>
      <c r="E19" s="19" t="s">
        <v>55</v>
      </c>
      <c r="F19" s="19"/>
      <c r="G19" s="19" t="s">
        <v>56</v>
      </c>
      <c r="H19" s="19" t="s">
        <v>56</v>
      </c>
      <c r="I19" s="28"/>
      <c r="J19" s="19">
        <v>5</v>
      </c>
      <c r="K19" s="19">
        <v>5</v>
      </c>
      <c r="L19" s="19"/>
    </row>
    <row r="20" ht="70" spans="1:12">
      <c r="A20" s="19"/>
      <c r="B20" s="20"/>
      <c r="C20" s="22"/>
      <c r="D20" s="19" t="s">
        <v>57</v>
      </c>
      <c r="E20" s="19" t="s">
        <v>55</v>
      </c>
      <c r="F20" s="19"/>
      <c r="G20" s="19" t="s">
        <v>58</v>
      </c>
      <c r="H20" s="19" t="s">
        <v>58</v>
      </c>
      <c r="I20" s="28"/>
      <c r="J20" s="19">
        <v>5</v>
      </c>
      <c r="K20" s="19">
        <v>5</v>
      </c>
      <c r="L20" s="19"/>
    </row>
    <row r="21" ht="42" spans="1:12">
      <c r="A21" s="19" t="s">
        <v>26</v>
      </c>
      <c r="B21" s="20"/>
      <c r="C21" s="19" t="s">
        <v>59</v>
      </c>
      <c r="D21" s="19" t="s">
        <v>60</v>
      </c>
      <c r="E21" s="19" t="s">
        <v>55</v>
      </c>
      <c r="F21" s="19" t="s">
        <v>44</v>
      </c>
      <c r="G21" s="19" t="s">
        <v>61</v>
      </c>
      <c r="H21" s="19" t="s">
        <v>61</v>
      </c>
      <c r="I21" s="19" t="s">
        <v>44</v>
      </c>
      <c r="J21" s="19">
        <v>5</v>
      </c>
      <c r="K21" s="19">
        <v>5</v>
      </c>
      <c r="L21" s="19" t="s">
        <v>44</v>
      </c>
    </row>
    <row r="22" ht="56" spans="1:12">
      <c r="A22" s="19" t="s">
        <v>26</v>
      </c>
      <c r="B22" s="20"/>
      <c r="C22" s="20"/>
      <c r="D22" s="19" t="s">
        <v>62</v>
      </c>
      <c r="E22" s="19" t="s">
        <v>55</v>
      </c>
      <c r="F22" s="19"/>
      <c r="G22" s="19" t="s">
        <v>63</v>
      </c>
      <c r="H22" s="19" t="s">
        <v>63</v>
      </c>
      <c r="I22" s="19"/>
      <c r="J22" s="19">
        <v>5</v>
      </c>
      <c r="K22" s="19">
        <v>5</v>
      </c>
      <c r="L22" s="19" t="s">
        <v>44</v>
      </c>
    </row>
    <row r="23" ht="28" spans="1:12">
      <c r="A23" s="19" t="s">
        <v>26</v>
      </c>
      <c r="B23" s="20"/>
      <c r="C23" s="19" t="s">
        <v>64</v>
      </c>
      <c r="D23" s="19" t="s">
        <v>65</v>
      </c>
      <c r="E23" s="19" t="s">
        <v>55</v>
      </c>
      <c r="F23" s="19"/>
      <c r="G23" s="19" t="s">
        <v>66</v>
      </c>
      <c r="H23" s="19" t="s">
        <v>66</v>
      </c>
      <c r="I23" s="19"/>
      <c r="J23" s="19">
        <v>5</v>
      </c>
      <c r="K23" s="19">
        <v>5</v>
      </c>
      <c r="L23" s="19" t="s">
        <v>44</v>
      </c>
    </row>
    <row r="24" ht="42" spans="1:12">
      <c r="A24" s="19" t="s">
        <v>26</v>
      </c>
      <c r="B24" s="20"/>
      <c r="C24" s="20"/>
      <c r="D24" s="19" t="s">
        <v>67</v>
      </c>
      <c r="E24" s="19" t="s">
        <v>55</v>
      </c>
      <c r="F24" s="19" t="s">
        <v>44</v>
      </c>
      <c r="G24" s="19" t="s">
        <v>68</v>
      </c>
      <c r="H24" s="19" t="s">
        <v>68</v>
      </c>
      <c r="I24" s="19" t="s">
        <v>44</v>
      </c>
      <c r="J24" s="19">
        <v>5</v>
      </c>
      <c r="K24" s="19">
        <v>5</v>
      </c>
      <c r="L24" s="19" t="s">
        <v>44</v>
      </c>
    </row>
    <row r="25" ht="28" spans="1:12">
      <c r="A25" s="19" t="s">
        <v>26</v>
      </c>
      <c r="B25" s="19" t="s">
        <v>69</v>
      </c>
      <c r="C25" s="19" t="s">
        <v>70</v>
      </c>
      <c r="D25" s="19" t="s">
        <v>71</v>
      </c>
      <c r="E25" s="19" t="s">
        <v>39</v>
      </c>
      <c r="F25" s="19" t="s">
        <v>40</v>
      </c>
      <c r="G25" s="19">
        <v>90</v>
      </c>
      <c r="H25" s="19" t="s">
        <v>72</v>
      </c>
      <c r="I25" s="19" t="s">
        <v>47</v>
      </c>
      <c r="J25" s="19">
        <v>10</v>
      </c>
      <c r="K25" s="19">
        <v>10</v>
      </c>
      <c r="L25" s="19" t="s">
        <v>44</v>
      </c>
    </row>
    <row r="26" customFormat="1" ht="42" customHeight="1" spans="1:12">
      <c r="A26" s="13" t="s">
        <v>73</v>
      </c>
      <c r="B26" s="14"/>
      <c r="C26" s="14"/>
      <c r="D26" s="14"/>
      <c r="E26" s="14"/>
      <c r="F26" s="14"/>
      <c r="G26" s="14"/>
      <c r="H26" s="14"/>
      <c r="I26" s="15"/>
      <c r="J26" s="8">
        <f>+J12+J13+J14+J15+J16+J17+J18+J19+J20+J21+J22+J23+J24+J25+I5</f>
        <v>100</v>
      </c>
      <c r="K26" s="8">
        <f>+K12+K14+K15+K16+K17+K18+K21+K19+K20+K22+K23+K24+K25+L5+K13</f>
        <v>80.02</v>
      </c>
      <c r="L26" s="8"/>
    </row>
    <row r="27" spans="8:12">
      <c r="H27" s="23" t="s">
        <v>74</v>
      </c>
      <c r="I27" s="23"/>
      <c r="J27" s="23"/>
      <c r="K27" s="23"/>
      <c r="L27" s="23"/>
    </row>
    <row r="28" spans="8:12">
      <c r="H28" s="23"/>
      <c r="I28" s="23"/>
      <c r="J28" s="23"/>
      <c r="K28" s="23"/>
      <c r="L28" s="23"/>
    </row>
    <row r="29" spans="8:12">
      <c r="H29" s="23"/>
      <c r="I29" s="23"/>
      <c r="J29" s="23"/>
      <c r="K29" s="23"/>
      <c r="L29" s="23"/>
    </row>
    <row r="30" spans="8:12">
      <c r="H30" s="23"/>
      <c r="I30" s="23"/>
      <c r="J30" s="23"/>
      <c r="K30" s="23"/>
      <c r="L30" s="23"/>
    </row>
    <row r="31" spans="8:12">
      <c r="H31" s="23"/>
      <c r="I31" s="23"/>
      <c r="J31" s="23"/>
      <c r="K31" s="23"/>
      <c r="L31" s="23"/>
    </row>
    <row r="32" spans="8:12">
      <c r="H32" s="23"/>
      <c r="I32" s="23"/>
      <c r="J32" s="23"/>
      <c r="K32" s="23"/>
      <c r="L32" s="23"/>
    </row>
    <row r="33" spans="8:12">
      <c r="H33" s="23"/>
      <c r="I33" s="23"/>
      <c r="J33" s="23"/>
      <c r="K33" s="23"/>
      <c r="L33" s="23"/>
    </row>
    <row r="34" spans="8:12">
      <c r="H34" s="23"/>
      <c r="I34" s="23"/>
      <c r="J34" s="23"/>
      <c r="K34" s="23"/>
      <c r="L34" s="23"/>
    </row>
    <row r="35" ht="19" customHeight="1" spans="8:12">
      <c r="H35" s="24" t="s">
        <v>75</v>
      </c>
      <c r="I35" s="24"/>
      <c r="J35" s="29" t="s">
        <v>4</v>
      </c>
      <c r="K35" s="29"/>
      <c r="L35" s="29"/>
    </row>
    <row r="36" ht="19" customHeight="1" spans="8:12">
      <c r="H36" s="23" t="s">
        <v>76</v>
      </c>
      <c r="I36" s="23"/>
      <c r="J36" s="23"/>
      <c r="K36" s="23"/>
      <c r="L36" s="23"/>
    </row>
  </sheetData>
  <mergeCells count="42">
    <mergeCell ref="A1:L1"/>
    <mergeCell ref="A2:B2"/>
    <mergeCell ref="C2:L2"/>
    <mergeCell ref="A3:B3"/>
    <mergeCell ref="C3:F3"/>
    <mergeCell ref="G3:H3"/>
    <mergeCell ref="I3:L3"/>
    <mergeCell ref="E4:F4"/>
    <mergeCell ref="G4:H4"/>
    <mergeCell ref="J4:K4"/>
    <mergeCell ref="E5:F5"/>
    <mergeCell ref="G5:H5"/>
    <mergeCell ref="J5:K5"/>
    <mergeCell ref="E6:F6"/>
    <mergeCell ref="G6:H6"/>
    <mergeCell ref="J6:K6"/>
    <mergeCell ref="E7:F7"/>
    <mergeCell ref="G7:H7"/>
    <mergeCell ref="J7:K7"/>
    <mergeCell ref="E8:F8"/>
    <mergeCell ref="G8:H8"/>
    <mergeCell ref="J8:K8"/>
    <mergeCell ref="C9:G9"/>
    <mergeCell ref="H9:L9"/>
    <mergeCell ref="C10:G10"/>
    <mergeCell ref="H10:L10"/>
    <mergeCell ref="A26:I26"/>
    <mergeCell ref="H35:I35"/>
    <mergeCell ref="J35:L35"/>
    <mergeCell ref="H36:L36"/>
    <mergeCell ref="A12:A25"/>
    <mergeCell ref="B12:B18"/>
    <mergeCell ref="B19:B24"/>
    <mergeCell ref="C12:C14"/>
    <mergeCell ref="C15:C16"/>
    <mergeCell ref="C17:C18"/>
    <mergeCell ref="C19:C20"/>
    <mergeCell ref="C21:C22"/>
    <mergeCell ref="C23:C24"/>
    <mergeCell ref="A4:B8"/>
    <mergeCell ref="A9:B10"/>
    <mergeCell ref="H27:L34"/>
  </mergeCells>
  <pageMargins left="1.25" right="1.25" top="1" bottom="1" header="0.3" footer="0.3"/>
  <pageSetup paperSize="9" scale="66" fitToHeight="0"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Sheet0</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着迷</cp:lastModifiedBy>
  <dcterms:created xsi:type="dcterms:W3CDTF">2021-11-19T09:28:00Z</dcterms:created>
  <dcterms:modified xsi:type="dcterms:W3CDTF">2024-06-03T07:21:33Z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7D23E397606E42409134FA9AE9420F02_13</vt:lpwstr>
  </property>
</Properties>
</file>