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性控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<sst xmlns="http://schemas.openxmlformats.org/spreadsheetml/2006/main" count="33" uniqueCount="27">
  <si>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临河区2024年奶牛性控冻精使用补贴汇总表</t>
  </si>
  <si>
    <t xml:space="preserve">         </t>
  </si>
  <si>
    <t>填报时间：2024 年 12 月 2 日</t>
  </si>
  <si>
    <t>序号</t>
  </si>
  <si>
    <t>旗县</t>
  </si>
  <si>
    <t>申报单位名称</t>
  </si>
  <si>
    <t>项目地址</t>
  </si>
  <si>
    <t>奶牛存栏（头）</t>
  </si>
  <si>
    <t>使用奶牛性控冻精头数(头)</t>
  </si>
  <si>
    <t>补贴标准
（元/头）</t>
  </si>
  <si>
    <r>
      <rPr>
        <b/>
        <sz val="10.5"/>
        <color rgb="FF000000"/>
        <rFont val="宋体"/>
        <charset val="134"/>
      </rPr>
      <t xml:space="preserve">补贴金额
</t>
    </r>
    <r>
      <rPr>
        <b/>
        <sz val="10.5"/>
        <color rgb="FF000000"/>
        <rFont val="Arial"/>
        <charset val="134"/>
      </rPr>
      <t xml:space="preserve">  (</t>
    </r>
    <r>
      <rPr>
        <b/>
        <sz val="10.5"/>
        <color rgb="FF000000"/>
        <rFont val="宋体"/>
        <charset val="134"/>
      </rPr>
      <t>万元</t>
    </r>
    <r>
      <rPr>
        <b/>
        <sz val="10.5"/>
        <color rgb="FF000000"/>
        <rFont val="Arial"/>
        <charset val="134"/>
      </rPr>
      <t>)</t>
    </r>
  </si>
  <si>
    <t>临河区</t>
  </si>
  <si>
    <t>内蒙古子诚农牧科技有限公司</t>
  </si>
  <si>
    <t>乌兰图克镇红旗村一九组</t>
  </si>
  <si>
    <t>巴彦淖尔市淼鑫源农牧业有限责任公司</t>
  </si>
  <si>
    <t>新华镇民益村四组</t>
  </si>
  <si>
    <t>巴彦淖尔市维创牧场养殖有限公司</t>
  </si>
  <si>
    <t>新华镇红旗村三组</t>
  </si>
  <si>
    <t>巴彦淖尔市科牧农牧业有限公司</t>
  </si>
  <si>
    <t>干召庙镇立新村七组</t>
  </si>
  <si>
    <t>临河区振中奶牛养殖场</t>
  </si>
  <si>
    <t>干召庙镇民主一组</t>
  </si>
  <si>
    <t>临河区干召庙镇鸿基牧场</t>
  </si>
  <si>
    <t>干召庙镇新利村七组</t>
  </si>
  <si>
    <t>临河区干召庙永明奶牛养殖农民专业合作社</t>
  </si>
  <si>
    <t>干召庙镇永丰村六组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</si>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</sst>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3.5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9" sqref="G9"/>
    </sheetView>
  </sheetViews>
  <sheetFormatPr defaultColWidth="9" defaultRowHeight="13.5" outlineLevelCol="7"/>
  <cols>
    <col min="1" max="1" width="9" style="2"/>
    <col min="2" max="2" width="9.5" style="2" customWidth="1"/>
    <col min="3" max="3" width="21.125" style="2" customWidth="1"/>
    <col min="4" max="4" width="19.5" style="2" customWidth="1"/>
    <col min="5" max="5" width="17.5" style="2" customWidth="1"/>
    <col min="6" max="7" width="15.125" style="2" customWidth="1"/>
    <col min="8" max="8" width="12.75" style="2" customWidth="1"/>
    <col min="9" max="16384" width="9" style="2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spans="1:8">
      <c r="A2" s="5" t="s">
        <v>1</v>
      </c>
      <c r="F2" s="6" t="s">
        <v>2</v>
      </c>
      <c r="G2" s="6"/>
      <c r="H2" s="6"/>
    </row>
    <row r="3" s="2" customFormat="1" ht="47" customHeight="1" spans="1:8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7" t="s">
        <v>9</v>
      </c>
      <c r="H3" s="9" t="s">
        <v>10</v>
      </c>
    </row>
    <row r="4" s="3" customFormat="1" ht="39" customHeight="1" spans="1:8">
      <c r="A4" s="10">
        <v>1</v>
      </c>
      <c r="B4" s="10" t="s">
        <v>11</v>
      </c>
      <c r="C4" s="11" t="s">
        <v>12</v>
      </c>
      <c r="D4" s="12" t="s">
        <v>13</v>
      </c>
      <c r="E4" s="13">
        <v>3758</v>
      </c>
      <c r="F4" s="12">
        <v>561</v>
      </c>
      <c r="G4" s="12">
        <v>120</v>
      </c>
      <c r="H4" s="14">
        <f>F4*G4/10000</f>
        <v>6.732</v>
      </c>
    </row>
    <row r="5" s="3" customFormat="1" ht="39" customHeight="1" spans="1:8">
      <c r="A5" s="15">
        <v>2</v>
      </c>
      <c r="B5" s="10" t="s">
        <v>11</v>
      </c>
      <c r="C5" s="11" t="s">
        <v>14</v>
      </c>
      <c r="D5" s="12" t="s">
        <v>15</v>
      </c>
      <c r="E5" s="13">
        <v>3528</v>
      </c>
      <c r="F5" s="14">
        <v>656</v>
      </c>
      <c r="G5" s="12">
        <v>120</v>
      </c>
      <c r="H5" s="14">
        <f t="shared" ref="H5:H10" si="0">F5*G5/10000</f>
        <v>7.872</v>
      </c>
    </row>
    <row r="6" s="2" customFormat="1" ht="39" customHeight="1" spans="1:8">
      <c r="A6" s="16">
        <v>3</v>
      </c>
      <c r="B6" s="16" t="s">
        <v>11</v>
      </c>
      <c r="C6" s="17" t="s">
        <v>16</v>
      </c>
      <c r="D6" s="18" t="s">
        <v>17</v>
      </c>
      <c r="E6" s="19">
        <v>4861</v>
      </c>
      <c r="F6" s="19">
        <v>740</v>
      </c>
      <c r="G6" s="18">
        <v>120</v>
      </c>
      <c r="H6" s="20">
        <f t="shared" si="0"/>
        <v>8.88</v>
      </c>
    </row>
    <row r="7" s="2" customFormat="1" ht="39" customHeight="1" spans="1:8">
      <c r="A7" s="21">
        <v>4</v>
      </c>
      <c r="B7" s="16" t="s">
        <v>11</v>
      </c>
      <c r="C7" s="17" t="s">
        <v>18</v>
      </c>
      <c r="D7" s="18" t="s">
        <v>19</v>
      </c>
      <c r="E7" s="19">
        <v>2843</v>
      </c>
      <c r="F7" s="19">
        <v>970</v>
      </c>
      <c r="G7" s="18">
        <v>120</v>
      </c>
      <c r="H7" s="20">
        <f t="shared" si="0"/>
        <v>11.64</v>
      </c>
    </row>
    <row r="8" s="2" customFormat="1" ht="39" customHeight="1" spans="1:8">
      <c r="A8" s="16">
        <v>5</v>
      </c>
      <c r="B8" s="16" t="s">
        <v>11</v>
      </c>
      <c r="C8" s="17" t="s">
        <v>20</v>
      </c>
      <c r="D8" s="17" t="s">
        <v>21</v>
      </c>
      <c r="E8" s="19">
        <v>212</v>
      </c>
      <c r="F8" s="19">
        <v>70</v>
      </c>
      <c r="G8" s="18">
        <v>120</v>
      </c>
      <c r="H8" s="20">
        <f t="shared" si="0"/>
        <v>0.84</v>
      </c>
    </row>
    <row r="9" s="2" customFormat="1" ht="39" customHeight="1" spans="1:8">
      <c r="A9" s="21">
        <v>6</v>
      </c>
      <c r="B9" s="16" t="s">
        <v>11</v>
      </c>
      <c r="C9" s="17" t="s">
        <v>22</v>
      </c>
      <c r="D9" s="17" t="s">
        <v>23</v>
      </c>
      <c r="E9" s="19">
        <v>240</v>
      </c>
      <c r="F9" s="19">
        <v>88</v>
      </c>
      <c r="G9" s="18">
        <v>120</v>
      </c>
      <c r="H9" s="20">
        <f t="shared" si="0"/>
        <v>1.056</v>
      </c>
    </row>
    <row r="10" s="2" customFormat="1" ht="54" customHeight="1" spans="1:8">
      <c r="A10" s="16">
        <v>7</v>
      </c>
      <c r="B10" s="16" t="s">
        <v>11</v>
      </c>
      <c r="C10" s="17" t="s">
        <v>24</v>
      </c>
      <c r="D10" s="17" t="s">
        <v>25</v>
      </c>
      <c r="E10" s="19">
        <v>564</v>
      </c>
      <c r="F10" s="19">
        <v>84</v>
      </c>
      <c r="G10" s="18">
        <v>120</v>
      </c>
      <c r="H10" s="20">
        <f t="shared" si="0"/>
        <v>1.008</v>
      </c>
    </row>
    <row r="11" s="2" customFormat="1" ht="39" customHeight="1" spans="1:8">
      <c r="A11" s="16" t="s">
        <v>26</v>
      </c>
      <c r="B11" s="16"/>
      <c r="C11" s="16"/>
      <c r="D11" s="19"/>
      <c r="E11" s="19">
        <f>SUM(E4:E10)</f>
        <v>16006</v>
      </c>
      <c r="F11" s="20">
        <f>SUM(F4:F10)</f>
        <v>3169</v>
      </c>
      <c r="G11" s="20"/>
      <c r="H11" s="20">
        <f>SUM(H4:H10)</f>
        <v>38.028</v>
      </c>
    </row>
  </sheetData>
  <mergeCells count="3">
    <mergeCell ref="A1:H1"/>
    <mergeCell ref="F2:H2"/>
    <mergeCell ref="A11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性控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范慧</cp:lastModifiedBy>
  <dcterms:created xsi:type="dcterms:W3CDTF">2024-11-12T03:26:00Z</dcterms:created>
  <dcterms:modified xsi:type="dcterms:W3CDTF">2024-12-02T07:12:35Z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1349EFB7A96F4E329CB18CCE16128A6A_13</vt:lpwstr>
  </property>
  <property fmtid="{D5CDD505-2E9C-101B-9397-08002B2CF9AE}" pid="3" name="KSOProductBuildVer">
    <vt:lpwstr>2052-12.1.0.18912</vt:lpwstr>
  </property>
</Properties>
</file>