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2023年 (1111.26)" sheetId="22" r:id="rId1"/>
  </sheets>
  <definedNames>
    <definedName name="_xlnm.Print_Titles" localSheetId="0">'2023年 (1111.26)'!$1:$3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<sst xmlns="http://schemas.openxmlformats.org/spreadsheetml/2006/main" count="58" uniqueCount="50">
  <si>
    <t>提前下达2025年度中央财政衔接推进乡村振兴补助资金分配表</t>
  </si>
  <si>
    <t>序号</t>
  </si>
  <si>
    <t>项目名称</t>
  </si>
  <si>
    <t>项目类别</t>
  </si>
  <si>
    <t>建设性质</t>
  </si>
  <si>
    <t>实施地点</t>
  </si>
  <si>
    <t>时间进度</t>
  </si>
  <si>
    <t>实施单位</t>
  </si>
  <si>
    <t>责任人</t>
  </si>
  <si>
    <t>建设任务</t>
  </si>
  <si>
    <t>资金规模
（万元）</t>
  </si>
  <si>
    <t>资金来源</t>
  </si>
  <si>
    <t>受益对象</t>
  </si>
  <si>
    <t>绩效目标</t>
  </si>
  <si>
    <t>群众参与</t>
  </si>
  <si>
    <t>利益联结机制</t>
  </si>
  <si>
    <t>中央衔接资金</t>
  </si>
  <si>
    <t>自治区衔接资金</t>
  </si>
  <si>
    <t>市级衔接资金</t>
  </si>
  <si>
    <t>本级级衔接资金</t>
  </si>
  <si>
    <t>自筹资金</t>
  </si>
  <si>
    <t>临河区村集体分布式光伏帮扶电站项目</t>
  </si>
  <si>
    <t>产业发展</t>
  </si>
  <si>
    <t>新建</t>
  </si>
  <si>
    <t xml:space="preserve">乌兰图克镇新胜村、八一乡新道村、白脑包镇十大股村、新华镇胜丰村、城关镇远景村、狼山镇福增村、干召庙镇民主村、双河镇土默地村、临农农牧业发展有限公司一分场 </t>
  </si>
  <si>
    <t>2025年3月-2025年11月</t>
  </si>
  <si>
    <t>区农牧和科技局</t>
  </si>
  <si>
    <t>孟良</t>
  </si>
  <si>
    <t>新建总装机容量为11.15MW光伏发电站，并完善配套基础设施。</t>
  </si>
  <si>
    <t>605户1115人</t>
  </si>
  <si>
    <t>该项目从项目验收审计后预计每年可实现收益415万元以上。每年拿出收益金的30%用于监测对象的各类帮扶，剩余部分发展壮大村集体经济。</t>
  </si>
  <si>
    <t>发展壮大村集体经济，用于监测对象帮扶</t>
  </si>
  <si>
    <t>城关镇增光村新型棉帘大棚项目</t>
  </si>
  <si>
    <t>新型农村集体经济发展项目</t>
  </si>
  <si>
    <t>城关镇增光村</t>
  </si>
  <si>
    <t>临河区城关镇</t>
  </si>
  <si>
    <t>黄金泉</t>
  </si>
  <si>
    <t>新建新型棉帘拱棚10栋（100米*16米），并完善水、电等基础设施配套项目。</t>
  </si>
  <si>
    <t>276户470人</t>
  </si>
  <si>
    <t>可实现村集体经济增收9.6万元，每年拿出一定的收益金用于脱贫人口、监测人口的帮扶。</t>
  </si>
  <si>
    <t>发展壮大村集体经济、用于脱贫户、监测对象帮扶</t>
  </si>
  <si>
    <t>狼山农场新型棉帘大棚项目</t>
  </si>
  <si>
    <t>狼山农场</t>
  </si>
  <si>
    <t>临河区民族事务委员会</t>
  </si>
  <si>
    <t>太文代</t>
  </si>
  <si>
    <t>新建棉帘拱棚7座及供电、水肥一体化供水系统，单座拱棚长73米，横跨16米，高4.8米。</t>
  </si>
  <si>
    <t>38户96人</t>
  </si>
  <si>
    <t>可实现集体经济增收2.82万元，每年拿出一定的收益金用于脱贫人口、监测人口的帮扶。</t>
  </si>
  <si>
    <t>发展壮大集体经济，用于脱贫户、监测对象帮扶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</si>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</sst>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0"/>
      <color rgb="FF00000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X8"/>
  <sheetViews>
    <sheetView tabSelected="1" workbookViewId="0">
      <selection activeCell="A1" sqref="A1:S1"/>
    </sheetView>
  </sheetViews>
  <sheetFormatPr defaultColWidth="9" defaultRowHeight="15.6" outlineLevelRow="7"/>
  <cols>
    <col min="1" max="1" width="4" style="3" customWidth="1"/>
    <col min="2" max="2" width="12.25" style="3" customWidth="1"/>
    <col min="3" max="3" width="9.43333333333333" style="4" customWidth="1"/>
    <col min="4" max="4" width="6.25" style="3" customWidth="1"/>
    <col min="5" max="5" width="8.875" style="3" customWidth="1"/>
    <col min="6" max="6" width="11.125" style="3" customWidth="1"/>
    <col min="7" max="7" width="7.875" style="3" customWidth="1"/>
    <col min="8" max="8" width="9.25" style="3" customWidth="1"/>
    <col min="9" max="9" width="18.625" style="3" customWidth="1"/>
    <col min="10" max="10" width="9.5" style="3" customWidth="1"/>
    <col min="11" max="11" width="9.25" style="3" customWidth="1"/>
    <col min="12" max="15" width="7.875" style="3" customWidth="1"/>
    <col min="16" max="16" width="7.125" style="3" customWidth="1"/>
    <col min="17" max="17" width="17.625" style="3" customWidth="1"/>
    <col min="18" max="18" width="7.125" style="3" customWidth="1"/>
    <col min="19" max="19" width="11.25" style="3" customWidth="1"/>
    <col min="20" max="258" width="9" style="3"/>
    <col min="259" max="16384" width="9" style="5"/>
  </cols>
  <sheetData>
    <row r="1" ht="63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36" customHeight="1" spans="1:258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5" t="s">
        <v>11</v>
      </c>
      <c r="L2" s="16"/>
      <c r="M2" s="16"/>
      <c r="N2" s="16"/>
      <c r="O2" s="17"/>
      <c r="P2" s="7" t="s">
        <v>12</v>
      </c>
      <c r="Q2" s="7" t="s">
        <v>13</v>
      </c>
      <c r="R2" s="7" t="s">
        <v>14</v>
      </c>
      <c r="S2" s="7" t="s">
        <v>15</v>
      </c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  <c r="IW2" s="19"/>
      <c r="IX2" s="19"/>
    </row>
    <row r="3" s="1" customFormat="1" ht="58" customHeight="1" spans="1:258">
      <c r="A3" s="9"/>
      <c r="B3" s="9"/>
      <c r="C3" s="10"/>
      <c r="D3" s="9"/>
      <c r="E3" s="9"/>
      <c r="F3" s="9"/>
      <c r="G3" s="9"/>
      <c r="H3" s="9"/>
      <c r="I3" s="9"/>
      <c r="J3" s="9"/>
      <c r="K3" s="18" t="s">
        <v>16</v>
      </c>
      <c r="L3" s="18" t="s">
        <v>17</v>
      </c>
      <c r="M3" s="18" t="s">
        <v>18</v>
      </c>
      <c r="N3" s="18" t="s">
        <v>19</v>
      </c>
      <c r="O3" s="18" t="s">
        <v>20</v>
      </c>
      <c r="P3" s="9"/>
      <c r="Q3" s="9"/>
      <c r="R3" s="9"/>
      <c r="S3" s="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</row>
    <row r="4" s="2" customFormat="1" ht="205" customHeight="1" spans="1:258">
      <c r="A4" s="11">
        <v>1</v>
      </c>
      <c r="B4" s="11" t="s">
        <v>21</v>
      </c>
      <c r="C4" s="12" t="s">
        <v>22</v>
      </c>
      <c r="D4" s="11" t="s">
        <v>23</v>
      </c>
      <c r="E4" s="11" t="s">
        <v>24</v>
      </c>
      <c r="F4" s="11" t="s">
        <v>25</v>
      </c>
      <c r="G4" s="11" t="s">
        <v>26</v>
      </c>
      <c r="H4" s="11" t="s">
        <v>27</v>
      </c>
      <c r="I4" s="11" t="s">
        <v>28</v>
      </c>
      <c r="J4" s="11">
        <f>K4+L4+M4+N4+O4</f>
        <v>350</v>
      </c>
      <c r="K4" s="11">
        <v>350</v>
      </c>
      <c r="L4" s="11"/>
      <c r="M4" s="11"/>
      <c r="N4" s="11"/>
      <c r="O4" s="11"/>
      <c r="P4" s="11" t="s">
        <v>29</v>
      </c>
      <c r="Q4" s="20" t="s">
        <v>30</v>
      </c>
      <c r="R4" s="11" t="s">
        <v>29</v>
      </c>
      <c r="S4" s="20" t="s">
        <v>31</v>
      </c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  <c r="IV4" s="21"/>
      <c r="IW4" s="21"/>
      <c r="IX4" s="21"/>
    </row>
    <row r="5" s="2" customFormat="1" ht="82" customHeight="1" spans="1:258">
      <c r="A5" s="11">
        <v>2</v>
      </c>
      <c r="B5" s="11" t="s">
        <v>32</v>
      </c>
      <c r="C5" s="12" t="s">
        <v>33</v>
      </c>
      <c r="D5" s="11" t="s">
        <v>23</v>
      </c>
      <c r="E5" s="11" t="s">
        <v>34</v>
      </c>
      <c r="F5" s="11" t="s">
        <v>25</v>
      </c>
      <c r="G5" s="11" t="s">
        <v>35</v>
      </c>
      <c r="H5" s="11" t="s">
        <v>36</v>
      </c>
      <c r="I5" s="11" t="s">
        <v>37</v>
      </c>
      <c r="J5" s="11">
        <f>K5+L5+M5+N5+O5</f>
        <v>160</v>
      </c>
      <c r="K5" s="11">
        <v>160</v>
      </c>
      <c r="L5" s="11"/>
      <c r="M5" s="11"/>
      <c r="N5" s="11"/>
      <c r="O5" s="11"/>
      <c r="P5" s="13" t="s">
        <v>38</v>
      </c>
      <c r="Q5" s="20" t="s">
        <v>39</v>
      </c>
      <c r="R5" s="13" t="s">
        <v>38</v>
      </c>
      <c r="S5" s="20" t="s">
        <v>40</v>
      </c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</row>
    <row r="6" s="2" customFormat="1" ht="66" customHeight="1" spans="1:256">
      <c r="A6" s="11">
        <v>3</v>
      </c>
      <c r="B6" s="13" t="s">
        <v>41</v>
      </c>
      <c r="C6" s="12" t="s">
        <v>22</v>
      </c>
      <c r="D6" s="11" t="s">
        <v>23</v>
      </c>
      <c r="E6" s="14" t="s">
        <v>42</v>
      </c>
      <c r="F6" s="11" t="s">
        <v>25</v>
      </c>
      <c r="G6" s="11" t="s">
        <v>43</v>
      </c>
      <c r="H6" s="11" t="s">
        <v>44</v>
      </c>
      <c r="I6" s="11" t="s">
        <v>45</v>
      </c>
      <c r="J6" s="11">
        <f>K6+L6+M6+N6+O6</f>
        <v>47</v>
      </c>
      <c r="K6" s="11">
        <v>47</v>
      </c>
      <c r="L6" s="11"/>
      <c r="M6" s="11"/>
      <c r="N6" s="11"/>
      <c r="O6" s="11"/>
      <c r="P6" s="11" t="s">
        <v>46</v>
      </c>
      <c r="Q6" s="20" t="s">
        <v>47</v>
      </c>
      <c r="R6" s="11" t="s">
        <v>46</v>
      </c>
      <c r="S6" s="20" t="s">
        <v>48</v>
      </c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  <c r="IV6" s="21"/>
    </row>
    <row r="7" s="2" customFormat="1" ht="52" customHeight="1" spans="1:258">
      <c r="A7" s="11" t="s">
        <v>49</v>
      </c>
      <c r="B7" s="11"/>
      <c r="C7" s="12"/>
      <c r="D7" s="11"/>
      <c r="E7" s="11"/>
      <c r="F7" s="11"/>
      <c r="G7" s="11"/>
      <c r="H7" s="11"/>
      <c r="I7" s="11"/>
      <c r="J7" s="11">
        <f t="shared" ref="J7:J14" si="0">K7+L7+M7+N7+O7</f>
        <v>557</v>
      </c>
      <c r="K7" s="11">
        <f>SUM(K4:K6)</f>
        <v>557</v>
      </c>
      <c r="L7" s="11"/>
      <c r="M7" s="11"/>
      <c r="N7" s="11"/>
      <c r="O7" s="11"/>
      <c r="P7" s="11"/>
      <c r="Q7" s="11"/>
      <c r="R7" s="11"/>
      <c r="S7" s="20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</row>
    <row r="8" ht="27" customHeight="1"/>
  </sheetData>
  <mergeCells count="16">
    <mergeCell ref="A1:S1"/>
    <mergeCell ref="K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  <mergeCell ref="R2:R3"/>
    <mergeCell ref="S2:S3"/>
  </mergeCells>
  <printOptions horizontalCentered="1"/>
  <pageMargins left="0.236111111111111" right="0.156944444444444" top="0.60625" bottom="0.60625" header="0.984027777777778" footer="0.428472222222222"/>
  <pageSetup paperSize="9" scale="74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 (1111.26)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WPS_1670646987</cp:lastModifiedBy>
  <cp:revision>1</cp:revision>
  <dcterms:created xsi:type="dcterms:W3CDTF">2016-12-14T06:37:00Z</dcterms:created>
  <cp:lastPrinted>2017-10-31T03:13:00Z</cp:lastPrinted>
  <dcterms:modified xsi:type="dcterms:W3CDTF">2024-12-26T07:21:02Z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D542559B449F4D8F9E65F836F4AE5DFE_13</vt:lpwstr>
  </property>
</Properties>
</file>